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<sst xmlns="http://schemas.openxmlformats.org/spreadsheetml/2006/main" count="23" uniqueCount="20">
  <si>
    <t>驾驶员总成绩及入闱考察体检人员名单</t>
  </si>
  <si>
    <t>序号</t>
  </si>
  <si>
    <t>姓名</t>
  </si>
  <si>
    <t>准考证号</t>
  </si>
  <si>
    <t>笔试成绩</t>
  </si>
  <si>
    <t>笔试成绩30%</t>
  </si>
  <si>
    <t>技能测试成绩</t>
  </si>
  <si>
    <t>技能测试成绩40%</t>
  </si>
  <si>
    <t>面试成绩</t>
  </si>
  <si>
    <t>面试成绩30%</t>
  </si>
  <si>
    <t>总成绩</t>
  </si>
  <si>
    <t>是否入闱</t>
  </si>
  <si>
    <t>排名</t>
  </si>
  <si>
    <t>高兵兵</t>
  </si>
  <si>
    <t>否</t>
  </si>
  <si>
    <t>成云龙</t>
  </si>
  <si>
    <t>是</t>
  </si>
  <si>
    <t>薛华峰</t>
  </si>
  <si>
    <t>张军祥</t>
  </si>
  <si>
    <t>张宗发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</si>
</sst>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134"/>
    </font>
    <font>
      <sz val="12"/>
      <color theme="1"/>
      <name val="Times New Roman"/>
      <charset val="0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方正楷体简体"/>
      <charset val="134"/>
    </font>
    <font>
      <sz val="12"/>
      <color rgb="FF000000"/>
      <name val="宋体"/>
      <charset val="134"/>
    </font>
    <font>
      <sz val="11"/>
      <color theme="1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8"/>
  <sheetViews>
    <sheetView tabSelected="1" workbookViewId="0">
      <selection activeCell="M11" sqref="M11"/>
    </sheetView>
  </sheetViews>
  <sheetFormatPr defaultColWidth="13.375" defaultRowHeight="15.75" outlineLevelRow="7"/>
  <cols>
    <col min="1" max="1" width="5.375" style="2" customWidth="1"/>
    <col min="2" max="2" width="10.5" style="3" customWidth="1"/>
    <col min="3" max="3" width="13.25" style="3" customWidth="1"/>
    <col min="4" max="4" width="9.625" style="3" hidden="1" customWidth="1"/>
    <col min="5" max="5" width="13" style="3" customWidth="1"/>
    <col min="6" max="6" width="14" style="3" hidden="1" customWidth="1"/>
    <col min="7" max="7" width="17.25" style="3" customWidth="1"/>
    <col min="8" max="8" width="11.25" style="3" hidden="1" customWidth="1"/>
    <col min="9" max="9" width="12.375" style="3" customWidth="1"/>
    <col min="10" max="10" width="10.75" style="3" customWidth="1"/>
    <col min="11" max="258" width="13.375" style="3" customWidth="1"/>
    <col min="259" max="16384" width="13.375" style="2"/>
  </cols>
  <sheetData>
    <row r="1" s="1" customFormat="1" ht="4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2" customHeight="1" spans="1:12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5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1" customFormat="1" ht="30" customHeight="1" spans="1:259">
      <c r="A3" s="8">
        <v>1</v>
      </c>
      <c r="B3" s="9" t="s">
        <v>13</v>
      </c>
      <c r="C3" s="7">
        <v>2022022401</v>
      </c>
      <c r="D3" s="8">
        <v>66.5</v>
      </c>
      <c r="E3" s="7">
        <f>D3*30%</f>
        <v>19.95</v>
      </c>
      <c r="F3" s="8">
        <v>83</v>
      </c>
      <c r="G3" s="7">
        <f>F3*40%</f>
        <v>33.2</v>
      </c>
      <c r="H3" s="7">
        <v>60.3</v>
      </c>
      <c r="I3" s="8">
        <f>H3*30%</f>
        <v>18.09</v>
      </c>
      <c r="J3" s="8">
        <f>E3+G3+I3</f>
        <v>71.24</v>
      </c>
      <c r="K3" s="7" t="s">
        <v>14</v>
      </c>
      <c r="L3" s="8">
        <v>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</row>
    <row r="4" s="1" customFormat="1" ht="30" customHeight="1" spans="1:12">
      <c r="A4" s="8">
        <v>2</v>
      </c>
      <c r="B4" s="9" t="s">
        <v>15</v>
      </c>
      <c r="C4" s="7">
        <v>2022022402</v>
      </c>
      <c r="D4" s="8">
        <v>71</v>
      </c>
      <c r="E4" s="7">
        <f>D4*30%</f>
        <v>21.3</v>
      </c>
      <c r="F4" s="8">
        <v>91</v>
      </c>
      <c r="G4" s="7">
        <f>F4*40%</f>
        <v>36.4</v>
      </c>
      <c r="H4" s="7">
        <v>61</v>
      </c>
      <c r="I4" s="8">
        <f>H4*30%</f>
        <v>18.3</v>
      </c>
      <c r="J4" s="8">
        <f>E4+G4+I4</f>
        <v>76</v>
      </c>
      <c r="K4" s="7" t="s">
        <v>16</v>
      </c>
      <c r="L4" s="8">
        <v>2</v>
      </c>
    </row>
    <row r="5" s="1" customFormat="1" ht="30" customHeight="1" spans="1:12">
      <c r="A5" s="8">
        <v>3</v>
      </c>
      <c r="B5" s="9" t="s">
        <v>17</v>
      </c>
      <c r="C5" s="7">
        <v>2022022403</v>
      </c>
      <c r="D5" s="8">
        <v>89.5</v>
      </c>
      <c r="E5" s="7">
        <f>D5*30%</f>
        <v>26.85</v>
      </c>
      <c r="F5" s="8">
        <v>97</v>
      </c>
      <c r="G5" s="7">
        <f>F5*40%</f>
        <v>38.8</v>
      </c>
      <c r="H5" s="7">
        <v>59.3</v>
      </c>
      <c r="I5" s="8">
        <f>H5*30%</f>
        <v>17.79</v>
      </c>
      <c r="J5" s="8">
        <f>E5+G5+I5</f>
        <v>83.44</v>
      </c>
      <c r="K5" s="7" t="s">
        <v>16</v>
      </c>
      <c r="L5" s="8">
        <v>1</v>
      </c>
    </row>
    <row r="6" s="1" customFormat="1" ht="30" customHeight="1" spans="1:12">
      <c r="A6" s="8">
        <v>4</v>
      </c>
      <c r="B6" s="9" t="s">
        <v>18</v>
      </c>
      <c r="C6" s="7">
        <v>2022022405</v>
      </c>
      <c r="D6" s="8">
        <v>71.5</v>
      </c>
      <c r="E6" s="7">
        <f>D6*30%</f>
        <v>21.45</v>
      </c>
      <c r="F6" s="8">
        <v>92</v>
      </c>
      <c r="G6" s="7">
        <f>F6*40%</f>
        <v>36.8</v>
      </c>
      <c r="H6" s="7">
        <v>50</v>
      </c>
      <c r="I6" s="8">
        <f>H6*30%</f>
        <v>15</v>
      </c>
      <c r="J6" s="8">
        <f>E6+G6+I6</f>
        <v>73.25</v>
      </c>
      <c r="K6" s="7" t="s">
        <v>16</v>
      </c>
      <c r="L6" s="8">
        <v>3</v>
      </c>
    </row>
    <row r="7" s="1" customFormat="1" ht="30" customHeight="1" spans="1:259">
      <c r="A7" s="8">
        <v>5</v>
      </c>
      <c r="B7" s="9" t="s">
        <v>19</v>
      </c>
      <c r="C7" s="7">
        <v>2022022401</v>
      </c>
      <c r="D7" s="10">
        <v>68</v>
      </c>
      <c r="E7" s="7">
        <f>D7*30%</f>
        <v>20.4</v>
      </c>
      <c r="F7" s="8">
        <v>85</v>
      </c>
      <c r="G7" s="7">
        <f>F7*40%</f>
        <v>34</v>
      </c>
      <c r="H7" s="7">
        <v>45.3</v>
      </c>
      <c r="I7" s="8">
        <f>H7*30%</f>
        <v>13.59</v>
      </c>
      <c r="J7" s="8">
        <f>E7+G7+I7</f>
        <v>67.99</v>
      </c>
      <c r="K7" s="7" t="s">
        <v>14</v>
      </c>
      <c r="L7" s="8">
        <v>5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  <c r="IY7" s="11"/>
    </row>
    <row r="8" spans="257:258">
      <c r="IW8" s="2"/>
      <c r="IX8" s="2"/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2022-03-12T01:25:00Z</dcterms:created>
  <dcterms:modified xsi:type="dcterms:W3CDTF">2022-03-13T03:21:41Z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DCF7434A7A4D4400BA1FD369D5AA1229</vt:lpwstr>
  </property>
  <property fmtid="{D5CDD505-2E9C-101B-9397-08002B2CF9AE}" pid="3" name="KSOProductBuildVer">
    <vt:lpwstr>2052-11.1.0.11365</vt:lpwstr>
  </property>
</Properties>
</file>